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<sst xmlns="http://schemas.openxmlformats.org/spreadsheetml/2006/main" count="101" uniqueCount="67">
  <si>
    <t>LP</t>
  </si>
  <si>
    <t>ulica</t>
  </si>
  <si>
    <t>nazwa punktu poboru</t>
  </si>
  <si>
    <t>poczta</t>
  </si>
  <si>
    <t>Nabywca</t>
  </si>
  <si>
    <t>nazwa</t>
  </si>
  <si>
    <t>Taryfa OSD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</si>
  <si>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</si>
  <si>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</si>
  <si>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</si>
  <si>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</si>
  <si>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</si>
  <si>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</si>
  <si>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</si>
  <si>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</si>
  <si>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IX </t>
  </si>
  <si>
    <t>X</t>
  </si>
  <si>
    <t xml:space="preserve">XI </t>
  </si>
  <si>
    <t xml:space="preserve">XII </t>
  </si>
  <si>
    <t>Moc umowna</t>
  </si>
  <si>
    <t>Odbiorca/Płatnik</t>
  </si>
  <si>
    <t>Dane punktu poboru</t>
  </si>
  <si>
    <t>Nr PPG</t>
  </si>
  <si>
    <r>
      <t>Szacunkowy pobór gazu w roku 2024 w poszczególnych miesiącach</t>
    </r>
    <r>
      <rPr>
        <b/>
        <sz val="11"/>
        <rFont val="Calibri"/>
        <family val="2"/>
      </rPr>
      <t xml:space="preserve"> [kWh]</t>
    </r>
  </si>
  <si>
    <t xml:space="preserve">Typ umowy                                        </t>
  </si>
  <si>
    <t xml:space="preserve">Dotychczasowy sprzedawca  </t>
  </si>
  <si>
    <t>Nr umowy</t>
  </si>
  <si>
    <t>Data zawarcia umowy                 DD.MM.RRRR</t>
  </si>
  <si>
    <t>Data zakończenia umowy
DD.MM.RRRR</t>
  </si>
  <si>
    <t>Gmina Kędzierzyn-Koźle</t>
  </si>
  <si>
    <t>ul. Piramowicza 32</t>
  </si>
  <si>
    <t>47-200 Kędzierzyn-Koźle</t>
  </si>
  <si>
    <t>Miejski Ośrodek Pomocy Społecznej w Kędzierzynie-Koźlu</t>
  </si>
  <si>
    <t>ul. Mikołaja Reja 2a</t>
  </si>
  <si>
    <t>47-224 Kędzierzyn-Koźle</t>
  </si>
  <si>
    <t>kompleksowa</t>
  </si>
  <si>
    <t>8018590365500001064815</t>
  </si>
  <si>
    <t xml:space="preserve">Dom Dziennego Pobytu Nr 1 </t>
  </si>
  <si>
    <t>47-220 Kędzierzyn-Koźle</t>
  </si>
  <si>
    <t>W-36_ZA</t>
  </si>
  <si>
    <t>010/2022/38990/UG</t>
  </si>
  <si>
    <t>19.12.2022</t>
  </si>
  <si>
    <t>31.12.2023</t>
  </si>
  <si>
    <t>Dom Dziennego Pobytu Nr2</t>
  </si>
  <si>
    <t>W-3.6_ZA</t>
  </si>
  <si>
    <t>010/2022/38992/UG</t>
  </si>
  <si>
    <t>Grabskiego 6</t>
  </si>
  <si>
    <t>Dom Dziennego Pobytu nr 3</t>
  </si>
  <si>
    <t>47-223 Kędzierzyn - Koźle</t>
  </si>
  <si>
    <t>W-3.6 _ZA</t>
  </si>
  <si>
    <t>010/2022/38995/UG</t>
  </si>
  <si>
    <t>Kościuszki 43B</t>
  </si>
  <si>
    <t>W-5.1_ZA</t>
  </si>
  <si>
    <t>PGNiG Obrót Detaliczny Sp. z o.o.</t>
  </si>
  <si>
    <t>010/2022/12816/UWS</t>
  </si>
  <si>
    <t>8018590365500001025489</t>
  </si>
  <si>
    <t>8018590365500001051495</t>
  </si>
  <si>
    <t>8018590365500000054466</t>
  </si>
  <si>
    <t>19.12.2023</t>
  </si>
  <si>
    <t>20.12.2022</t>
  </si>
  <si>
    <t>RAZEM (I - XII)</t>
  </si>
  <si>
    <t>Powstańców 26</t>
  </si>
  <si>
    <t>Piramowicza 27</t>
  </si>
  <si>
    <t>47-224 Kędzierzyn - Koźle</t>
  </si>
  <si>
    <t xml:space="preserve">Dom Dziennego Pobytu Nr 5 </t>
  </si>
  <si>
    <t>Załącznik nr 3 do IWUZ</t>
  </si>
  <si>
    <t>Zestawienie punktów poboru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</si>
</sst>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mmmm\ yy;@"/>
    <numFmt numFmtId="175" formatCode="0.0000"/>
    <numFmt numFmtId="176" formatCode="d/mm/yy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tabSelected="1" zoomScalePageLayoutView="0" workbookViewId="0" topLeftCell="A1">
      <selection activeCell="AE13" sqref="A1:AE13"/>
    </sheetView>
  </sheetViews>
  <sheetFormatPr defaultColWidth="9.140625" defaultRowHeight="12.75"/>
  <cols>
    <col min="1" max="1" width="3.57421875" style="4" customWidth="1"/>
    <col min="2" max="2" width="17.28125" style="4" customWidth="1"/>
    <col min="3" max="3" width="16.8515625" style="4" customWidth="1"/>
    <col min="4" max="4" width="10.8515625" style="4" customWidth="1"/>
    <col min="5" max="5" width="17.28125" style="4" customWidth="1"/>
    <col min="6" max="6" width="12.00390625" style="4" customWidth="1"/>
    <col min="7" max="7" width="11.28125" style="4" customWidth="1"/>
    <col min="8" max="8" width="28.00390625" style="5" customWidth="1"/>
    <col min="9" max="9" width="15.8515625" style="4" customWidth="1"/>
    <col min="10" max="10" width="14.57421875" style="4" customWidth="1"/>
    <col min="11" max="11" width="10.421875" style="4" customWidth="1"/>
    <col min="12" max="12" width="9.28125" style="5" customWidth="1"/>
    <col min="13" max="13" width="9.140625" style="4" customWidth="1"/>
    <col min="14" max="14" width="10.140625" style="4" customWidth="1"/>
    <col min="15" max="15" width="9.140625" style="4" customWidth="1"/>
    <col min="16" max="16" width="10.8515625" style="4" customWidth="1"/>
    <col min="17" max="17" width="10.00390625" style="4" customWidth="1"/>
    <col min="18" max="18" width="9.57421875" style="4" customWidth="1"/>
    <col min="19" max="22" width="7.7109375" style="4" customWidth="1"/>
    <col min="23" max="23" width="6.7109375" style="4" customWidth="1"/>
    <col min="24" max="26" width="5.7109375" style="4" customWidth="1"/>
    <col min="27" max="27" width="6.7109375" style="4" customWidth="1"/>
    <col min="28" max="30" width="7.7109375" style="4" customWidth="1"/>
    <col min="31" max="31" width="16.57421875" style="4" customWidth="1"/>
    <col min="32" max="32" width="9.140625" style="4" customWidth="1"/>
    <col min="33" max="33" width="11.7109375" style="4" bestFit="1" customWidth="1"/>
    <col min="34" max="16384" width="9.140625" style="4" customWidth="1"/>
  </cols>
  <sheetData>
    <row r="1" spans="2:31" ht="12.75">
      <c r="B1" s="6"/>
      <c r="C1" s="6"/>
      <c r="D1" s="6"/>
      <c r="E1" s="6"/>
      <c r="F1" s="6"/>
      <c r="G1" s="6"/>
      <c r="H1" s="21" t="s">
        <v>66</v>
      </c>
      <c r="I1" s="22"/>
      <c r="J1" s="22"/>
      <c r="K1" s="6"/>
      <c r="AB1" s="19" t="s">
        <v>65</v>
      </c>
      <c r="AC1" s="20"/>
      <c r="AD1" s="20"/>
      <c r="AE1" s="20"/>
    </row>
    <row r="2" spans="2:11" ht="12.75">
      <c r="B2" s="6"/>
      <c r="C2" s="6"/>
      <c r="D2" s="6"/>
      <c r="E2" s="6"/>
      <c r="F2" s="6"/>
      <c r="G2" s="6"/>
      <c r="I2" s="6"/>
      <c r="J2" s="6"/>
      <c r="K2" s="6"/>
    </row>
    <row r="3" spans="2:11" ht="12.75">
      <c r="B3" s="6"/>
      <c r="C3" s="6"/>
      <c r="D3" s="6"/>
      <c r="E3" s="6"/>
      <c r="F3" s="6"/>
      <c r="G3" s="6"/>
      <c r="H3" s="6"/>
      <c r="I3" s="6"/>
      <c r="J3" s="6"/>
      <c r="K3" s="6"/>
    </row>
    <row r="4" spans="1:31" s="5" customFormat="1" ht="37.5" customHeight="1">
      <c r="A4" s="12" t="s">
        <v>0</v>
      </c>
      <c r="B4" s="12" t="s">
        <v>4</v>
      </c>
      <c r="C4" s="12"/>
      <c r="D4" s="12"/>
      <c r="E4" s="12" t="s">
        <v>20</v>
      </c>
      <c r="F4" s="12"/>
      <c r="G4" s="12"/>
      <c r="H4" s="15" t="s">
        <v>21</v>
      </c>
      <c r="I4" s="16"/>
      <c r="J4" s="16"/>
      <c r="K4" s="16"/>
      <c r="L4" s="17"/>
      <c r="M4" s="17"/>
      <c r="N4" s="17"/>
      <c r="O4" s="17"/>
      <c r="P4" s="17"/>
      <c r="Q4" s="17"/>
      <c r="R4" s="18"/>
      <c r="S4" s="14" t="s">
        <v>23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3" t="s">
        <v>60</v>
      </c>
    </row>
    <row r="5" spans="1:31" s="5" customFormat="1" ht="37.5" customHeight="1">
      <c r="A5" s="12"/>
      <c r="B5" s="7" t="s">
        <v>5</v>
      </c>
      <c r="C5" s="7" t="s">
        <v>1</v>
      </c>
      <c r="D5" s="7" t="s">
        <v>3</v>
      </c>
      <c r="E5" s="7" t="s">
        <v>5</v>
      </c>
      <c r="F5" s="7" t="s">
        <v>1</v>
      </c>
      <c r="G5" s="7" t="s">
        <v>3</v>
      </c>
      <c r="H5" s="7" t="s">
        <v>22</v>
      </c>
      <c r="I5" s="7" t="s">
        <v>1</v>
      </c>
      <c r="J5" s="7" t="s">
        <v>2</v>
      </c>
      <c r="K5" s="8" t="s">
        <v>3</v>
      </c>
      <c r="L5" s="8" t="s">
        <v>6</v>
      </c>
      <c r="M5" s="8" t="s">
        <v>19</v>
      </c>
      <c r="N5" s="3" t="s">
        <v>24</v>
      </c>
      <c r="O5" s="3" t="s">
        <v>25</v>
      </c>
      <c r="P5" s="3" t="s">
        <v>26</v>
      </c>
      <c r="Q5" s="3" t="s">
        <v>27</v>
      </c>
      <c r="R5" s="3" t="s">
        <v>28</v>
      </c>
      <c r="S5" s="7" t="s">
        <v>7</v>
      </c>
      <c r="T5" s="7" t="s">
        <v>8</v>
      </c>
      <c r="U5" s="7" t="s">
        <v>9</v>
      </c>
      <c r="V5" s="7" t="s">
        <v>10</v>
      </c>
      <c r="W5" s="7" t="s">
        <v>11</v>
      </c>
      <c r="X5" s="7" t="s">
        <v>12</v>
      </c>
      <c r="Y5" s="7" t="s">
        <v>13</v>
      </c>
      <c r="Z5" s="7" t="s">
        <v>14</v>
      </c>
      <c r="AA5" s="7" t="s">
        <v>15</v>
      </c>
      <c r="AB5" s="7" t="s">
        <v>16</v>
      </c>
      <c r="AC5" s="7" t="s">
        <v>17</v>
      </c>
      <c r="AD5" s="7" t="s">
        <v>18</v>
      </c>
      <c r="AE5" s="13"/>
    </row>
    <row r="6" spans="1:31" ht="37.5" customHeight="1">
      <c r="A6" s="1">
        <v>1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 t="s">
        <v>34</v>
      </c>
      <c r="H6" s="11" t="s">
        <v>36</v>
      </c>
      <c r="I6" s="1" t="s">
        <v>61</v>
      </c>
      <c r="J6" s="1" t="s">
        <v>37</v>
      </c>
      <c r="K6" s="1" t="s">
        <v>38</v>
      </c>
      <c r="L6" s="3" t="s">
        <v>39</v>
      </c>
      <c r="M6" s="1">
        <v>110</v>
      </c>
      <c r="N6" s="9" t="s">
        <v>35</v>
      </c>
      <c r="O6" s="1" t="s">
        <v>53</v>
      </c>
      <c r="P6" s="1" t="s">
        <v>40</v>
      </c>
      <c r="Q6" s="1" t="s">
        <v>41</v>
      </c>
      <c r="R6" s="1" t="s">
        <v>42</v>
      </c>
      <c r="S6" s="1">
        <v>594</v>
      </c>
      <c r="T6" s="1">
        <v>594</v>
      </c>
      <c r="U6" s="1">
        <v>465</v>
      </c>
      <c r="V6" s="1">
        <v>465</v>
      </c>
      <c r="W6" s="1">
        <v>676</v>
      </c>
      <c r="X6" s="1">
        <v>677</v>
      </c>
      <c r="Y6" s="1">
        <v>320</v>
      </c>
      <c r="Z6" s="1">
        <v>320</v>
      </c>
      <c r="AA6" s="1">
        <v>656</v>
      </c>
      <c r="AB6" s="1">
        <v>656</v>
      </c>
      <c r="AC6" s="1">
        <v>843</v>
      </c>
      <c r="AD6" s="1">
        <v>824</v>
      </c>
      <c r="AE6" s="2">
        <f>SUM(S6:AD6)</f>
        <v>7090</v>
      </c>
    </row>
    <row r="7" spans="1:33" ht="37.5" customHeight="1">
      <c r="A7" s="1">
        <f>A6+1</f>
        <v>2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1" t="s">
        <v>55</v>
      </c>
      <c r="I7" s="1" t="s">
        <v>62</v>
      </c>
      <c r="J7" s="1" t="s">
        <v>43</v>
      </c>
      <c r="K7" s="1" t="s">
        <v>31</v>
      </c>
      <c r="L7" s="3" t="s">
        <v>44</v>
      </c>
      <c r="M7" s="1">
        <v>110</v>
      </c>
      <c r="N7" s="9" t="s">
        <v>35</v>
      </c>
      <c r="O7" s="1" t="s">
        <v>53</v>
      </c>
      <c r="P7" s="1" t="s">
        <v>45</v>
      </c>
      <c r="Q7" s="1" t="s">
        <v>58</v>
      </c>
      <c r="R7" s="1" t="s">
        <v>42</v>
      </c>
      <c r="S7" s="1">
        <v>2300</v>
      </c>
      <c r="T7" s="1">
        <v>2300</v>
      </c>
      <c r="U7" s="1">
        <v>2200</v>
      </c>
      <c r="V7" s="1">
        <v>2200</v>
      </c>
      <c r="W7" s="1">
        <v>2100</v>
      </c>
      <c r="X7" s="1">
        <v>2100</v>
      </c>
      <c r="Y7" s="1">
        <v>146</v>
      </c>
      <c r="Z7" s="1">
        <v>2200</v>
      </c>
      <c r="AA7" s="1">
        <v>2300</v>
      </c>
      <c r="AB7" s="1">
        <v>2300</v>
      </c>
      <c r="AC7" s="1">
        <v>2300</v>
      </c>
      <c r="AD7" s="1">
        <v>2300</v>
      </c>
      <c r="AE7" s="2">
        <f>SUM(S7:AD7)</f>
        <v>24746</v>
      </c>
      <c r="AG7" s="10"/>
    </row>
    <row r="8" spans="1:31" ht="37.5" customHeight="1">
      <c r="A8" s="1">
        <f>A7+1</f>
        <v>3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33</v>
      </c>
      <c r="G8" s="1" t="s">
        <v>34</v>
      </c>
      <c r="H8" s="11" t="s">
        <v>56</v>
      </c>
      <c r="I8" s="1" t="s">
        <v>46</v>
      </c>
      <c r="J8" s="1" t="s">
        <v>47</v>
      </c>
      <c r="K8" s="1" t="s">
        <v>48</v>
      </c>
      <c r="L8" s="3" t="s">
        <v>49</v>
      </c>
      <c r="M8" s="1">
        <v>110</v>
      </c>
      <c r="N8" s="9" t="s">
        <v>35</v>
      </c>
      <c r="O8" s="1" t="s">
        <v>53</v>
      </c>
      <c r="P8" s="1" t="s">
        <v>50</v>
      </c>
      <c r="Q8" s="1" t="s">
        <v>41</v>
      </c>
      <c r="R8" s="1" t="s">
        <v>42</v>
      </c>
      <c r="S8" s="1">
        <v>807</v>
      </c>
      <c r="T8" s="1">
        <v>1107</v>
      </c>
      <c r="U8" s="1">
        <v>1107</v>
      </c>
      <c r="V8" s="1">
        <v>1107</v>
      </c>
      <c r="W8" s="1">
        <v>1677</v>
      </c>
      <c r="X8" s="1">
        <v>1677</v>
      </c>
      <c r="Y8" s="1">
        <v>1359</v>
      </c>
      <c r="Z8" s="1">
        <v>1359</v>
      </c>
      <c r="AA8" s="1">
        <v>1001</v>
      </c>
      <c r="AB8" s="1">
        <v>1417</v>
      </c>
      <c r="AC8" s="1">
        <v>1568</v>
      </c>
      <c r="AD8" s="1">
        <v>1568</v>
      </c>
      <c r="AE8" s="2">
        <f>SUM(S8:AD8)</f>
        <v>15754</v>
      </c>
    </row>
    <row r="9" spans="1:31" ht="37.5" customHeight="1">
      <c r="A9" s="1">
        <f>A8+1</f>
        <v>4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34</v>
      </c>
      <c r="H9" s="11" t="s">
        <v>57</v>
      </c>
      <c r="I9" s="1" t="s">
        <v>51</v>
      </c>
      <c r="J9" s="1" t="s">
        <v>64</v>
      </c>
      <c r="K9" s="1" t="s">
        <v>63</v>
      </c>
      <c r="L9" s="3" t="s">
        <v>52</v>
      </c>
      <c r="M9" s="1">
        <v>132</v>
      </c>
      <c r="N9" s="9" t="s">
        <v>35</v>
      </c>
      <c r="O9" s="1" t="s">
        <v>53</v>
      </c>
      <c r="P9" s="1" t="s">
        <v>54</v>
      </c>
      <c r="Q9" s="1" t="s">
        <v>59</v>
      </c>
      <c r="R9" s="1" t="s">
        <v>42</v>
      </c>
      <c r="S9" s="1">
        <v>9044</v>
      </c>
      <c r="T9" s="1">
        <v>6423</v>
      </c>
      <c r="U9" s="1">
        <v>15082</v>
      </c>
      <c r="V9" s="1">
        <v>15933</v>
      </c>
      <c r="W9" s="1">
        <v>12658</v>
      </c>
      <c r="X9" s="1">
        <v>8746</v>
      </c>
      <c r="Y9" s="1">
        <v>7878</v>
      </c>
      <c r="Z9" s="1">
        <v>3764</v>
      </c>
      <c r="AA9" s="1">
        <v>7753</v>
      </c>
      <c r="AB9" s="1">
        <v>8807</v>
      </c>
      <c r="AC9" s="1">
        <v>10526</v>
      </c>
      <c r="AD9" s="1">
        <v>14168</v>
      </c>
      <c r="AE9" s="2">
        <f>SUM(S9:AD9)</f>
        <v>120782</v>
      </c>
    </row>
    <row r="10" ht="15" customHeight="1"/>
    <row r="11" ht="15" customHeight="1"/>
    <row r="13" spans="13:18" ht="12.75">
      <c r="M13" s="5"/>
      <c r="N13" s="5"/>
      <c r="O13" s="5"/>
      <c r="P13" s="5"/>
      <c r="Q13" s="5"/>
      <c r="R13" s="5"/>
    </row>
  </sheetData>
  <sheetProtection/>
  <mergeCells count="8">
    <mergeCell ref="AB1:AE1"/>
    <mergeCell ref="H1:J1"/>
    <mergeCell ref="A4:A5"/>
    <mergeCell ref="AE4:AE5"/>
    <mergeCell ref="B4:D4"/>
    <mergeCell ref="S4:AD4"/>
    <mergeCell ref="E4:G4"/>
    <mergeCell ref="H4:R4"/>
  </mergeCells>
  <conditionalFormatting sqref="H6">
    <cfRule type="duplicateValues" priority="6" dxfId="0" stopIfTrue="1">
      <formula>AND(COUNTIF($H$6:$H$6,H6)&gt;1,NOT(ISBLANK(H6)))</formula>
    </cfRule>
  </conditionalFormatting>
  <conditionalFormatting sqref="H7">
    <cfRule type="duplicateValues" priority="3" dxfId="0" stopIfTrue="1">
      <formula>AND(COUNTIF($H$7:$H$7,H7)&gt;1,NOT(ISBLANK(H7)))</formula>
    </cfRule>
  </conditionalFormatting>
  <conditionalFormatting sqref="H8">
    <cfRule type="duplicateValues" priority="2" dxfId="0" stopIfTrue="1">
      <formula>AND(COUNTIF($H$8:$H$8,H8)&gt;1,NOT(ISBLANK(H8)))</formula>
    </cfRule>
  </conditionalFormatting>
  <conditionalFormatting sqref="H9">
    <cfRule type="duplicateValues" priority="1" dxfId="0" stopIfTrue="1">
      <formula>AND(COUNTIF($H$9:$H$9,H9)&gt;1,NOT(ISBLANK(H9)))</formula>
    </cfRule>
  </conditionalFormatting>
  <printOptions/>
  <pageMargins left="0.38" right="0.15748031496062992" top="0.3" bottom="0.29" header="0.18" footer="0.19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lenovo13</cp:lastModifiedBy>
  <cp:lastPrinted>2023-09-13T11:53:46Z</cp:lastPrinted>
  <dcterms:created xsi:type="dcterms:W3CDTF">2015-04-22T08:57:26Z</dcterms:created>
  <dcterms:modified xsi:type="dcterms:W3CDTF">2023-09-22T09:39:22Z</dcterms:modified>
  <cp:category/>
  <cp:version/>
  <cp:contentType/>
  <cp:contentStatus/>
</cp:coreProperties>
</file>